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80" windowHeight="12430"/>
  </bookViews>
  <sheets>
    <sheet name="RECAP" sheetId="1" r:id="rId1"/>
    <sheet name="Mission I" sheetId="2" r:id="rId2"/>
    <sheet name="Mission II.1" sheetId="3" r:id="rId3"/>
    <sheet name="Mission II.2" sheetId="4" r:id="rId4"/>
    <sheet name="Mission II.3" sheetId="5" r:id="rId5"/>
    <sheet name="BP" sheetId="6" r:id="rId6"/>
  </sheets>
  <calcPr calcId="152511"/>
</workbook>
</file>

<file path=xl/calcChain.xml><?xml version="1.0" encoding="utf-8"?>
<calcChain xmlns="http://schemas.openxmlformats.org/spreadsheetml/2006/main">
  <c r="H11" i="5" l="1"/>
  <c r="H10" i="5"/>
  <c r="H9" i="5"/>
  <c r="H8" i="5"/>
  <c r="H7" i="5"/>
  <c r="H6" i="5"/>
  <c r="H5" i="5"/>
  <c r="H12" i="5" s="1"/>
  <c r="F10" i="1" s="1"/>
  <c r="G10" i="1" s="1"/>
  <c r="H11" i="4"/>
  <c r="H10" i="4"/>
  <c r="H9" i="4"/>
  <c r="H8" i="4"/>
  <c r="H7" i="4"/>
  <c r="H6" i="4"/>
  <c r="H5" i="4"/>
  <c r="H11" i="3"/>
  <c r="H10" i="3"/>
  <c r="H9" i="3"/>
  <c r="H8" i="3"/>
  <c r="H7" i="3"/>
  <c r="H6" i="3"/>
  <c r="H5" i="3"/>
  <c r="H6" i="2"/>
  <c r="H7" i="2"/>
  <c r="H8" i="2"/>
  <c r="H9" i="2"/>
  <c r="H10" i="2"/>
  <c r="H11" i="2"/>
  <c r="H5" i="2"/>
  <c r="H12" i="4" l="1"/>
  <c r="F9" i="1" s="1"/>
  <c r="G9" i="1" s="1"/>
  <c r="H12" i="3"/>
  <c r="F8" i="1" s="1"/>
  <c r="G8" i="1" s="1"/>
  <c r="H12" i="2"/>
  <c r="F6" i="1" s="1"/>
  <c r="G6" i="1" s="1"/>
  <c r="G11" i="1" s="1"/>
  <c r="G12" i="1" s="1"/>
  <c r="G13" i="1" s="1"/>
</calcChain>
</file>

<file path=xl/sharedStrings.xml><?xml version="1.0" encoding="utf-8"?>
<sst xmlns="http://schemas.openxmlformats.org/spreadsheetml/2006/main" count="147" uniqueCount="40">
  <si>
    <t>Mission</t>
  </si>
  <si>
    <t>Désignation des prestations</t>
  </si>
  <si>
    <t>Unité</t>
  </si>
  <si>
    <t>Quantité</t>
  </si>
  <si>
    <t>Prix unitaire forfaitaire</t>
  </si>
  <si>
    <t>DH HT</t>
  </si>
  <si>
    <t>Prix total forfaitaire</t>
  </si>
  <si>
    <t>Etablissement des études APD de déplacement des réseaux par Métiers (eau potable, assainissement, REUSE &amp; électricité)</t>
  </si>
  <si>
    <t>Forfait</t>
  </si>
  <si>
    <t>2.1</t>
  </si>
  <si>
    <r>
      <t xml:space="preserve">Etablissement des études APD de déplacement des réseaux par Métiers (eau potable, assainissement, REUSE &amp; électricité) dans la ville de </t>
    </r>
    <r>
      <rPr>
        <b/>
        <sz val="9"/>
        <color theme="1"/>
        <rFont val="Calibri"/>
        <family val="2"/>
        <scheme val="minor"/>
      </rPr>
      <t>Rabat</t>
    </r>
  </si>
  <si>
    <t>2.2</t>
  </si>
  <si>
    <r>
      <t xml:space="preserve">Etablissement des études APD de déplacement des réseaux par Métiers (eau potable, assainissement, REUSE &amp; électricité) dans la ville de </t>
    </r>
    <r>
      <rPr>
        <b/>
        <sz val="9"/>
        <color theme="1"/>
        <rFont val="Calibri"/>
        <family val="2"/>
        <scheme val="minor"/>
      </rPr>
      <t>Salé</t>
    </r>
  </si>
  <si>
    <t>2.3</t>
  </si>
  <si>
    <r>
      <t xml:space="preserve">Etablissement des études APD de déplacement des réseaux par Métiers (eau potable, assainissement, REUSE &amp; électricité) dans la ville de </t>
    </r>
    <r>
      <rPr>
        <b/>
        <sz val="9"/>
        <color theme="1"/>
        <rFont val="Calibri"/>
        <family val="2"/>
        <scheme val="minor"/>
      </rPr>
      <t>Témara</t>
    </r>
  </si>
  <si>
    <t>Total DH HTVA</t>
  </si>
  <si>
    <t>TVA (20%)</t>
  </si>
  <si>
    <t>Total DH TTC</t>
  </si>
  <si>
    <t>N° PRIX</t>
  </si>
  <si>
    <t xml:space="preserve">Prix unitaire </t>
  </si>
  <si>
    <t xml:space="preserve">Prix total </t>
  </si>
  <si>
    <t>Ingénieur Chef de projet</t>
  </si>
  <si>
    <t>J/H</t>
  </si>
  <si>
    <t>Ingénieur Hydraulicien</t>
  </si>
  <si>
    <t>Ingénieur Electricité</t>
  </si>
  <si>
    <t>Ingénieur Génie Civil</t>
  </si>
  <si>
    <t>Dessinateur</t>
  </si>
  <si>
    <t>Edition</t>
  </si>
  <si>
    <t>U</t>
  </si>
  <si>
    <t>Total Mission 1</t>
  </si>
  <si>
    <t>Technicien Projteur</t>
  </si>
  <si>
    <t>Etablissement des études APD de déplacement des réseaux par Métiers
(Eau potable, assainissement, REUSE &amp; électricité) dans la ville de Rabat</t>
  </si>
  <si>
    <t>Etablissement des études APD de déplacement des réseaux par Métiers
(Eau potable, assainissement, REUSE &amp; électricité) dans la ville de Salé</t>
  </si>
  <si>
    <t>Etablissement des études APD de déplacement des réseaux par Métiers
(Eau potable, assainissement, REUSE &amp; électricité) dans la ville de Skhirat Témara</t>
  </si>
  <si>
    <t>Total Mission 2.3</t>
  </si>
  <si>
    <t>Total Mission 2.2</t>
  </si>
  <si>
    <t>Total Mission 2.1</t>
  </si>
  <si>
    <t>Bordereau des prix unitaires</t>
  </si>
  <si>
    <t>BORDEREAU DES PRIX</t>
  </si>
  <si>
    <t>Synthèse et Superposition des réseaux Existants et projetés pour l’ensemble du tracé (Exploitation des résultats de l’exploration des réseaux par Géoradar à remettre par RRM)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</si>
</sst>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3" fontId="4" fillId="0" borderId="5" xfId="1" applyFont="1" applyBorder="1" applyAlignment="1">
      <alignment horizontal="center" vertical="center" wrapText="1"/>
    </xf>
    <xf numFmtId="43" fontId="5" fillId="0" borderId="5" xfId="1" applyFont="1" applyBorder="1" applyAlignment="1">
      <alignment horizontal="center" vertical="center" wrapText="1"/>
    </xf>
    <xf numFmtId="43" fontId="5" fillId="2" borderId="7" xfId="1" applyFont="1" applyFill="1" applyBorder="1" applyAlignment="1">
      <alignment horizontal="center" vertical="center" wrapText="1"/>
    </xf>
    <xf numFmtId="43" fontId="5" fillId="2" borderId="7" xfId="0" applyNumberFormat="1" applyFont="1" applyFill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0" xfId="0" applyFont="1" applyFill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J25" sqref="J25"/>
    </sheetView>
  </sheetViews>
  <sheetFormatPr baseColWidth="10" defaultColWidth="9.1796875" defaultRowHeight="14.5" x14ac:dyDescent="0.35"/>
  <cols>
    <col min="1" max="1" width="1.81640625" customWidth="1"/>
    <col min="2" max="2" width="6.1796875" customWidth="1"/>
    <col min="3" max="3" width="54.81640625" customWidth="1"/>
    <col min="4" max="4" width="6.1796875" bestFit="1" customWidth="1"/>
    <col min="5" max="5" width="7.1796875" bestFit="1" customWidth="1"/>
    <col min="6" max="6" width="10.453125" bestFit="1" customWidth="1"/>
    <col min="7" max="7" width="11.7265625" bestFit="1" customWidth="1"/>
  </cols>
  <sheetData>
    <row r="2" spans="2:7" ht="15.5" x14ac:dyDescent="0.35">
      <c r="B2" s="23" t="s">
        <v>38</v>
      </c>
      <c r="C2" s="23"/>
      <c r="D2" s="23"/>
      <c r="E2" s="23"/>
      <c r="F2" s="23"/>
      <c r="G2" s="23"/>
    </row>
    <row r="3" spans="2:7" ht="15" thickBot="1" x14ac:dyDescent="0.4"/>
    <row r="4" spans="2:7" ht="24" x14ac:dyDescent="0.35">
      <c r="B4" s="24" t="s">
        <v>0</v>
      </c>
      <c r="C4" s="24" t="s">
        <v>1</v>
      </c>
      <c r="D4" s="24" t="s">
        <v>2</v>
      </c>
      <c r="E4" s="24" t="s">
        <v>3</v>
      </c>
      <c r="F4" s="1" t="s">
        <v>4</v>
      </c>
      <c r="G4" s="1" t="s">
        <v>6</v>
      </c>
    </row>
    <row r="5" spans="2:7" ht="15" thickBot="1" x14ac:dyDescent="0.4">
      <c r="B5" s="25"/>
      <c r="C5" s="25"/>
      <c r="D5" s="25"/>
      <c r="E5" s="25"/>
      <c r="F5" s="2" t="s">
        <v>5</v>
      </c>
      <c r="G5" s="2" t="s">
        <v>5</v>
      </c>
    </row>
    <row r="6" spans="2:7" ht="36.5" thickBot="1" x14ac:dyDescent="0.4">
      <c r="B6" s="3">
        <v>1</v>
      </c>
      <c r="C6" s="16" t="s">
        <v>39</v>
      </c>
      <c r="D6" s="5" t="s">
        <v>8</v>
      </c>
      <c r="E6" s="5">
        <v>1</v>
      </c>
      <c r="F6" s="11">
        <f>'Mission I'!H12</f>
        <v>0</v>
      </c>
      <c r="G6" s="12">
        <f>F6*E6</f>
        <v>0</v>
      </c>
    </row>
    <row r="7" spans="2:7" ht="24.5" thickBot="1" x14ac:dyDescent="0.4">
      <c r="B7" s="3">
        <v>2</v>
      </c>
      <c r="C7" s="4" t="s">
        <v>7</v>
      </c>
      <c r="D7" s="6"/>
      <c r="E7" s="6"/>
      <c r="F7" s="6"/>
      <c r="G7" s="7"/>
    </row>
    <row r="8" spans="2:7" ht="24.5" thickBot="1" x14ac:dyDescent="0.4">
      <c r="B8" s="3" t="s">
        <v>9</v>
      </c>
      <c r="C8" s="4" t="s">
        <v>10</v>
      </c>
      <c r="D8" s="5" t="s">
        <v>8</v>
      </c>
      <c r="E8" s="5">
        <v>1</v>
      </c>
      <c r="F8" s="11">
        <f>'Mission II.1'!H12</f>
        <v>0</v>
      </c>
      <c r="G8" s="12">
        <f t="shared" ref="G8:G10" si="0">F8*E8</f>
        <v>0</v>
      </c>
    </row>
    <row r="9" spans="2:7" ht="24.5" thickBot="1" x14ac:dyDescent="0.4">
      <c r="B9" s="3" t="s">
        <v>11</v>
      </c>
      <c r="C9" s="4" t="s">
        <v>12</v>
      </c>
      <c r="D9" s="5" t="s">
        <v>8</v>
      </c>
      <c r="E9" s="5">
        <v>1</v>
      </c>
      <c r="F9" s="11">
        <f>'Mission II.2'!H12</f>
        <v>0</v>
      </c>
      <c r="G9" s="12">
        <f t="shared" si="0"/>
        <v>0</v>
      </c>
    </row>
    <row r="10" spans="2:7" ht="24.5" thickBot="1" x14ac:dyDescent="0.4">
      <c r="B10" s="3" t="s">
        <v>13</v>
      </c>
      <c r="C10" s="4" t="s">
        <v>14</v>
      </c>
      <c r="D10" s="5" t="s">
        <v>8</v>
      </c>
      <c r="E10" s="5">
        <v>1</v>
      </c>
      <c r="F10" s="11">
        <f>'Mission II.3'!H12</f>
        <v>0</v>
      </c>
      <c r="G10" s="12">
        <f t="shared" si="0"/>
        <v>0</v>
      </c>
    </row>
    <row r="11" spans="2:7" ht="15.75" customHeight="1" thickBot="1" x14ac:dyDescent="0.4">
      <c r="B11" s="17" t="s">
        <v>15</v>
      </c>
      <c r="C11" s="18"/>
      <c r="D11" s="18"/>
      <c r="E11" s="18"/>
      <c r="F11" s="19"/>
      <c r="G11" s="13">
        <f>G10+G9+G8+G6</f>
        <v>0</v>
      </c>
    </row>
    <row r="12" spans="2:7" ht="15" thickBot="1" x14ac:dyDescent="0.4">
      <c r="B12" s="20" t="s">
        <v>16</v>
      </c>
      <c r="C12" s="21"/>
      <c r="D12" s="21"/>
      <c r="E12" s="21"/>
      <c r="F12" s="22"/>
      <c r="G12" s="14">
        <f>G11*0.2</f>
        <v>0</v>
      </c>
    </row>
    <row r="13" spans="2:7" ht="15.75" customHeight="1" thickBot="1" x14ac:dyDescent="0.4">
      <c r="B13" s="20" t="s">
        <v>17</v>
      </c>
      <c r="C13" s="21"/>
      <c r="D13" s="21"/>
      <c r="E13" s="21"/>
      <c r="F13" s="22"/>
      <c r="G13" s="14">
        <f>G11+G12</f>
        <v>0</v>
      </c>
    </row>
  </sheetData>
  <mergeCells count="8">
    <mergeCell ref="B11:F11"/>
    <mergeCell ref="B12:F12"/>
    <mergeCell ref="B13:F13"/>
    <mergeCell ref="B2:G2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2"/>
  <sheetViews>
    <sheetView workbookViewId="0">
      <selection activeCell="N14" sqref="N14"/>
    </sheetView>
  </sheetViews>
  <sheetFormatPr baseColWidth="10" defaultRowHeight="14.5" x14ac:dyDescent="0.35"/>
  <cols>
    <col min="1" max="1" width="2.54296875" customWidth="1"/>
    <col min="4" max="4" width="27.7265625" customWidth="1"/>
  </cols>
  <sheetData>
    <row r="1" spans="2:8" ht="42.75" customHeight="1" x14ac:dyDescent="0.35">
      <c r="B1" s="34" t="s">
        <v>39</v>
      </c>
      <c r="C1" s="34"/>
      <c r="D1" s="34"/>
      <c r="E1" s="34"/>
      <c r="F1" s="34"/>
      <c r="G1" s="34"/>
      <c r="H1" s="34"/>
    </row>
    <row r="2" spans="2:8" ht="15" thickBot="1" x14ac:dyDescent="0.4"/>
    <row r="3" spans="2:8" x14ac:dyDescent="0.35">
      <c r="B3" s="24" t="s">
        <v>0</v>
      </c>
      <c r="C3" s="24" t="s">
        <v>18</v>
      </c>
      <c r="D3" s="24" t="s">
        <v>1</v>
      </c>
      <c r="E3" s="24" t="s">
        <v>2</v>
      </c>
      <c r="F3" s="24" t="s">
        <v>3</v>
      </c>
      <c r="G3" s="1" t="s">
        <v>19</v>
      </c>
      <c r="H3" s="1" t="s">
        <v>20</v>
      </c>
    </row>
    <row r="4" spans="2:8" ht="15" thickBot="1" x14ac:dyDescent="0.4">
      <c r="B4" s="25"/>
      <c r="C4" s="25"/>
      <c r="D4" s="25"/>
      <c r="E4" s="25"/>
      <c r="F4" s="25"/>
      <c r="G4" s="2" t="s">
        <v>5</v>
      </c>
      <c r="H4" s="2" t="s">
        <v>5</v>
      </c>
    </row>
    <row r="5" spans="2:8" ht="15" thickBot="1" x14ac:dyDescent="0.4">
      <c r="B5" s="30">
        <v>1</v>
      </c>
      <c r="C5" s="8">
        <v>1</v>
      </c>
      <c r="D5" s="9" t="s">
        <v>21</v>
      </c>
      <c r="E5" s="8" t="s">
        <v>22</v>
      </c>
      <c r="F5" s="8"/>
      <c r="G5" s="15"/>
      <c r="H5" s="12">
        <f>G5*F5</f>
        <v>0</v>
      </c>
    </row>
    <row r="6" spans="2:8" ht="15" thickBot="1" x14ac:dyDescent="0.4">
      <c r="B6" s="31"/>
      <c r="C6" s="8">
        <v>2</v>
      </c>
      <c r="D6" s="9" t="s">
        <v>23</v>
      </c>
      <c r="E6" s="8" t="s">
        <v>22</v>
      </c>
      <c r="F6" s="8"/>
      <c r="G6" s="15"/>
      <c r="H6" s="12">
        <f t="shared" ref="H6:H11" si="0">G6*F6</f>
        <v>0</v>
      </c>
    </row>
    <row r="7" spans="2:8" ht="15" thickBot="1" x14ac:dyDescent="0.4">
      <c r="B7" s="31"/>
      <c r="C7" s="8">
        <v>3</v>
      </c>
      <c r="D7" s="9" t="s">
        <v>24</v>
      </c>
      <c r="E7" s="8" t="s">
        <v>22</v>
      </c>
      <c r="F7" s="8"/>
      <c r="G7" s="15"/>
      <c r="H7" s="12">
        <f t="shared" si="0"/>
        <v>0</v>
      </c>
    </row>
    <row r="8" spans="2:8" ht="15" thickBot="1" x14ac:dyDescent="0.4">
      <c r="B8" s="31"/>
      <c r="C8" s="8">
        <v>4</v>
      </c>
      <c r="D8" s="9" t="s">
        <v>25</v>
      </c>
      <c r="E8" s="8" t="s">
        <v>22</v>
      </c>
      <c r="F8" s="8"/>
      <c r="G8" s="15"/>
      <c r="H8" s="12">
        <f t="shared" si="0"/>
        <v>0</v>
      </c>
    </row>
    <row r="9" spans="2:8" ht="15" thickBot="1" x14ac:dyDescent="0.4">
      <c r="B9" s="31"/>
      <c r="C9" s="8">
        <v>5</v>
      </c>
      <c r="D9" s="9" t="s">
        <v>30</v>
      </c>
      <c r="E9" s="8" t="s">
        <v>22</v>
      </c>
      <c r="F9" s="8"/>
      <c r="G9" s="15"/>
      <c r="H9" s="12">
        <f t="shared" si="0"/>
        <v>0</v>
      </c>
    </row>
    <row r="10" spans="2:8" ht="15" thickBot="1" x14ac:dyDescent="0.4">
      <c r="B10" s="31"/>
      <c r="C10" s="8">
        <v>6</v>
      </c>
      <c r="D10" s="9" t="s">
        <v>26</v>
      </c>
      <c r="E10" s="8" t="s">
        <v>22</v>
      </c>
      <c r="F10" s="8"/>
      <c r="G10" s="15"/>
      <c r="H10" s="12">
        <f t="shared" si="0"/>
        <v>0</v>
      </c>
    </row>
    <row r="11" spans="2:8" ht="15" thickBot="1" x14ac:dyDescent="0.4">
      <c r="B11" s="32"/>
      <c r="C11" s="8">
        <v>7</v>
      </c>
      <c r="D11" s="9" t="s">
        <v>27</v>
      </c>
      <c r="E11" s="8" t="s">
        <v>28</v>
      </c>
      <c r="F11" s="8"/>
      <c r="G11" s="15"/>
      <c r="H11" s="12">
        <f t="shared" si="0"/>
        <v>0</v>
      </c>
    </row>
    <row r="12" spans="2:8" ht="15.75" customHeight="1" thickBot="1" x14ac:dyDescent="0.4">
      <c r="B12" s="26" t="s">
        <v>29</v>
      </c>
      <c r="C12" s="27"/>
      <c r="D12" s="27"/>
      <c r="E12" s="27"/>
      <c r="F12" s="27"/>
      <c r="G12" s="28"/>
      <c r="H12" s="12">
        <f>SUM(H5:H11)</f>
        <v>0</v>
      </c>
    </row>
  </sheetData>
  <mergeCells count="8">
    <mergeCell ref="B12:G12"/>
    <mergeCell ref="B1:H1"/>
    <mergeCell ref="B3:B4"/>
    <mergeCell ref="C3:C4"/>
    <mergeCell ref="D3:D4"/>
    <mergeCell ref="E3:E4"/>
    <mergeCell ref="F3:F4"/>
    <mergeCell ref="B5:B11"/>
  </mergeCells>
  <pageMargins left="0.7" right="0.7" top="0.75" bottom="0.75" header="0.3" footer="0.3"/>
  <pageSetup paperSize="9" scale="91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2"/>
  <sheetViews>
    <sheetView workbookViewId="0">
      <selection activeCell="F5" sqref="F5:G11"/>
    </sheetView>
  </sheetViews>
  <sheetFormatPr baseColWidth="10" defaultRowHeight="14.5" x14ac:dyDescent="0.35"/>
  <cols>
    <col min="1" max="1" width="2.81640625" customWidth="1"/>
    <col min="3" max="3" width="6.453125" bestFit="1" customWidth="1"/>
    <col min="4" max="4" width="22.1796875" customWidth="1"/>
    <col min="5" max="8" width="14.54296875" customWidth="1"/>
  </cols>
  <sheetData>
    <row r="1" spans="2:8" ht="32.25" customHeight="1" x14ac:dyDescent="0.35">
      <c r="B1" s="29" t="s">
        <v>31</v>
      </c>
      <c r="C1" s="29"/>
      <c r="D1" s="29"/>
      <c r="E1" s="29"/>
      <c r="F1" s="29"/>
      <c r="G1" s="29"/>
      <c r="H1" s="29"/>
    </row>
    <row r="2" spans="2:8" ht="15" thickBot="1" x14ac:dyDescent="0.4"/>
    <row r="3" spans="2:8" x14ac:dyDescent="0.35">
      <c r="B3" s="24" t="s">
        <v>0</v>
      </c>
      <c r="C3" s="24" t="s">
        <v>18</v>
      </c>
      <c r="D3" s="24" t="s">
        <v>1</v>
      </c>
      <c r="E3" s="24" t="s">
        <v>2</v>
      </c>
      <c r="F3" s="24" t="s">
        <v>3</v>
      </c>
      <c r="G3" s="1" t="s">
        <v>19</v>
      </c>
      <c r="H3" s="1" t="s">
        <v>20</v>
      </c>
    </row>
    <row r="4" spans="2:8" ht="15" thickBot="1" x14ac:dyDescent="0.4">
      <c r="B4" s="25"/>
      <c r="C4" s="25"/>
      <c r="D4" s="25"/>
      <c r="E4" s="25"/>
      <c r="F4" s="25"/>
      <c r="G4" s="2" t="s">
        <v>5</v>
      </c>
      <c r="H4" s="2" t="s">
        <v>5</v>
      </c>
    </row>
    <row r="5" spans="2:8" ht="15" thickBot="1" x14ac:dyDescent="0.4">
      <c r="B5" s="30" t="s">
        <v>9</v>
      </c>
      <c r="C5" s="8">
        <v>1</v>
      </c>
      <c r="D5" s="9" t="s">
        <v>21</v>
      </c>
      <c r="E5" s="8" t="s">
        <v>22</v>
      </c>
      <c r="F5" s="8"/>
      <c r="G5" s="15"/>
      <c r="H5" s="12">
        <f>G5*F5</f>
        <v>0</v>
      </c>
    </row>
    <row r="6" spans="2:8" ht="15" thickBot="1" x14ac:dyDescent="0.4">
      <c r="B6" s="31"/>
      <c r="C6" s="8">
        <v>2</v>
      </c>
      <c r="D6" s="9" t="s">
        <v>23</v>
      </c>
      <c r="E6" s="8" t="s">
        <v>22</v>
      </c>
      <c r="F6" s="8"/>
      <c r="G6" s="15"/>
      <c r="H6" s="12">
        <f t="shared" ref="H6:H11" si="0">G6*F6</f>
        <v>0</v>
      </c>
    </row>
    <row r="7" spans="2:8" ht="15" thickBot="1" x14ac:dyDescent="0.4">
      <c r="B7" s="31"/>
      <c r="C7" s="8">
        <v>3</v>
      </c>
      <c r="D7" s="9" t="s">
        <v>24</v>
      </c>
      <c r="E7" s="8" t="s">
        <v>22</v>
      </c>
      <c r="F7" s="8"/>
      <c r="G7" s="15"/>
      <c r="H7" s="12">
        <f t="shared" si="0"/>
        <v>0</v>
      </c>
    </row>
    <row r="8" spans="2:8" ht="15" thickBot="1" x14ac:dyDescent="0.4">
      <c r="B8" s="31"/>
      <c r="C8" s="8">
        <v>4</v>
      </c>
      <c r="D8" s="9" t="s">
        <v>25</v>
      </c>
      <c r="E8" s="8" t="s">
        <v>22</v>
      </c>
      <c r="F8" s="8"/>
      <c r="G8" s="15"/>
      <c r="H8" s="12">
        <f t="shared" si="0"/>
        <v>0</v>
      </c>
    </row>
    <row r="9" spans="2:8" ht="15" thickBot="1" x14ac:dyDescent="0.4">
      <c r="B9" s="31"/>
      <c r="C9" s="8">
        <v>5</v>
      </c>
      <c r="D9" s="9" t="s">
        <v>30</v>
      </c>
      <c r="E9" s="8" t="s">
        <v>22</v>
      </c>
      <c r="F9" s="8"/>
      <c r="G9" s="15"/>
      <c r="H9" s="12">
        <f t="shared" si="0"/>
        <v>0</v>
      </c>
    </row>
    <row r="10" spans="2:8" ht="15" thickBot="1" x14ac:dyDescent="0.4">
      <c r="B10" s="31"/>
      <c r="C10" s="8">
        <v>6</v>
      </c>
      <c r="D10" s="9" t="s">
        <v>26</v>
      </c>
      <c r="E10" s="8" t="s">
        <v>22</v>
      </c>
      <c r="F10" s="8"/>
      <c r="G10" s="15"/>
      <c r="H10" s="12">
        <f t="shared" si="0"/>
        <v>0</v>
      </c>
    </row>
    <row r="11" spans="2:8" ht="15" thickBot="1" x14ac:dyDescent="0.4">
      <c r="B11" s="32"/>
      <c r="C11" s="8">
        <v>7</v>
      </c>
      <c r="D11" s="9" t="s">
        <v>27</v>
      </c>
      <c r="E11" s="8" t="s">
        <v>28</v>
      </c>
      <c r="F11" s="8"/>
      <c r="G11" s="15"/>
      <c r="H11" s="12">
        <f t="shared" si="0"/>
        <v>0</v>
      </c>
    </row>
    <row r="12" spans="2:8" ht="15" thickBot="1" x14ac:dyDescent="0.4">
      <c r="B12" s="26" t="s">
        <v>36</v>
      </c>
      <c r="C12" s="27"/>
      <c r="D12" s="27"/>
      <c r="E12" s="27"/>
      <c r="F12" s="27"/>
      <c r="G12" s="28"/>
      <c r="H12" s="12">
        <f>SUM(H5:H11)</f>
        <v>0</v>
      </c>
    </row>
  </sheetData>
  <mergeCells count="8">
    <mergeCell ref="B12:G12"/>
    <mergeCell ref="B1:H1"/>
    <mergeCell ref="B3:B4"/>
    <mergeCell ref="C3:C4"/>
    <mergeCell ref="D3:D4"/>
    <mergeCell ref="E3:E4"/>
    <mergeCell ref="F3:F4"/>
    <mergeCell ref="B5:B11"/>
  </mergeCells>
  <pageMargins left="0.7" right="0.7" top="0.75" bottom="0.75" header="0.3" footer="0.3"/>
  <pageSetup paperSize="9" scale="87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2"/>
  <sheetViews>
    <sheetView workbookViewId="0">
      <selection activeCell="F36" sqref="F36"/>
    </sheetView>
  </sheetViews>
  <sheetFormatPr baseColWidth="10" defaultRowHeight="14.5" x14ac:dyDescent="0.35"/>
  <cols>
    <col min="2" max="3" width="6.453125" bestFit="1" customWidth="1"/>
    <col min="4" max="4" width="23.81640625" customWidth="1"/>
    <col min="5" max="5" width="4.81640625" bestFit="1" customWidth="1"/>
    <col min="6" max="6" width="7.1796875" bestFit="1" customWidth="1"/>
  </cols>
  <sheetData>
    <row r="1" spans="2:8" ht="33.75" customHeight="1" x14ac:dyDescent="0.35">
      <c r="B1" s="29" t="s">
        <v>32</v>
      </c>
      <c r="C1" s="29"/>
      <c r="D1" s="29"/>
      <c r="E1" s="29"/>
      <c r="F1" s="29"/>
      <c r="G1" s="29"/>
      <c r="H1" s="29"/>
    </row>
    <row r="2" spans="2:8" ht="15" thickBot="1" x14ac:dyDescent="0.4"/>
    <row r="3" spans="2:8" x14ac:dyDescent="0.35">
      <c r="B3" s="24" t="s">
        <v>0</v>
      </c>
      <c r="C3" s="24" t="s">
        <v>18</v>
      </c>
      <c r="D3" s="24" t="s">
        <v>1</v>
      </c>
      <c r="E3" s="24" t="s">
        <v>2</v>
      </c>
      <c r="F3" s="24" t="s">
        <v>3</v>
      </c>
      <c r="G3" s="1" t="s">
        <v>19</v>
      </c>
      <c r="H3" s="1" t="s">
        <v>20</v>
      </c>
    </row>
    <row r="4" spans="2:8" ht="15" thickBot="1" x14ac:dyDescent="0.4">
      <c r="B4" s="25"/>
      <c r="C4" s="25"/>
      <c r="D4" s="25"/>
      <c r="E4" s="25"/>
      <c r="F4" s="25"/>
      <c r="G4" s="2" t="s">
        <v>5</v>
      </c>
      <c r="H4" s="2" t="s">
        <v>5</v>
      </c>
    </row>
    <row r="5" spans="2:8" ht="15" thickBot="1" x14ac:dyDescent="0.4">
      <c r="B5" s="30" t="s">
        <v>11</v>
      </c>
      <c r="C5" s="8">
        <v>1</v>
      </c>
      <c r="D5" s="9" t="s">
        <v>21</v>
      </c>
      <c r="E5" s="8" t="s">
        <v>22</v>
      </c>
      <c r="F5" s="8"/>
      <c r="G5" s="15"/>
      <c r="H5" s="12">
        <f>G5*F5</f>
        <v>0</v>
      </c>
    </row>
    <row r="6" spans="2:8" ht="15" thickBot="1" x14ac:dyDescent="0.4">
      <c r="B6" s="31"/>
      <c r="C6" s="8">
        <v>2</v>
      </c>
      <c r="D6" s="9" t="s">
        <v>23</v>
      </c>
      <c r="E6" s="8" t="s">
        <v>22</v>
      </c>
      <c r="F6" s="8"/>
      <c r="G6" s="15"/>
      <c r="H6" s="12">
        <f t="shared" ref="H6:H11" si="0">G6*F6</f>
        <v>0</v>
      </c>
    </row>
    <row r="7" spans="2:8" ht="15" thickBot="1" x14ac:dyDescent="0.4">
      <c r="B7" s="31"/>
      <c r="C7" s="8">
        <v>3</v>
      </c>
      <c r="D7" s="9" t="s">
        <v>24</v>
      </c>
      <c r="E7" s="8" t="s">
        <v>22</v>
      </c>
      <c r="F7" s="8"/>
      <c r="G7" s="15"/>
      <c r="H7" s="12">
        <f t="shared" si="0"/>
        <v>0</v>
      </c>
    </row>
    <row r="8" spans="2:8" ht="15" thickBot="1" x14ac:dyDescent="0.4">
      <c r="B8" s="31"/>
      <c r="C8" s="8">
        <v>4</v>
      </c>
      <c r="D8" s="9" t="s">
        <v>25</v>
      </c>
      <c r="E8" s="8" t="s">
        <v>22</v>
      </c>
      <c r="F8" s="8"/>
      <c r="G8" s="15"/>
      <c r="H8" s="12">
        <f t="shared" si="0"/>
        <v>0</v>
      </c>
    </row>
    <row r="9" spans="2:8" ht="15" thickBot="1" x14ac:dyDescent="0.4">
      <c r="B9" s="31"/>
      <c r="C9" s="8">
        <v>5</v>
      </c>
      <c r="D9" s="9" t="s">
        <v>30</v>
      </c>
      <c r="E9" s="8" t="s">
        <v>22</v>
      </c>
      <c r="F9" s="8"/>
      <c r="G9" s="15"/>
      <c r="H9" s="12">
        <f t="shared" si="0"/>
        <v>0</v>
      </c>
    </row>
    <row r="10" spans="2:8" ht="15" thickBot="1" x14ac:dyDescent="0.4">
      <c r="B10" s="31"/>
      <c r="C10" s="8">
        <v>6</v>
      </c>
      <c r="D10" s="9" t="s">
        <v>26</v>
      </c>
      <c r="E10" s="8" t="s">
        <v>22</v>
      </c>
      <c r="F10" s="8"/>
      <c r="G10" s="15"/>
      <c r="H10" s="12">
        <f t="shared" si="0"/>
        <v>0</v>
      </c>
    </row>
    <row r="11" spans="2:8" ht="15" thickBot="1" x14ac:dyDescent="0.4">
      <c r="B11" s="32"/>
      <c r="C11" s="8">
        <v>7</v>
      </c>
      <c r="D11" s="9" t="s">
        <v>27</v>
      </c>
      <c r="E11" s="8" t="s">
        <v>28</v>
      </c>
      <c r="F11" s="8"/>
      <c r="G11" s="15"/>
      <c r="H11" s="12">
        <f t="shared" si="0"/>
        <v>0</v>
      </c>
    </row>
    <row r="12" spans="2:8" ht="15" thickBot="1" x14ac:dyDescent="0.4">
      <c r="B12" s="26" t="s">
        <v>35</v>
      </c>
      <c r="C12" s="27"/>
      <c r="D12" s="27"/>
      <c r="E12" s="27"/>
      <c r="F12" s="27"/>
      <c r="G12" s="28"/>
      <c r="H12" s="12">
        <f>SUM(H5:H11)</f>
        <v>0</v>
      </c>
    </row>
  </sheetData>
  <mergeCells count="8">
    <mergeCell ref="B5:B11"/>
    <mergeCell ref="B12:G12"/>
    <mergeCell ref="B1:H1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G37" sqref="G37"/>
    </sheetView>
  </sheetViews>
  <sheetFormatPr baseColWidth="10" defaultRowHeight="14.5" x14ac:dyDescent="0.35"/>
  <cols>
    <col min="2" max="2" width="6.453125" bestFit="1" customWidth="1"/>
    <col min="4" max="4" width="20.453125" customWidth="1"/>
  </cols>
  <sheetData>
    <row r="1" spans="2:8" ht="33.75" customHeight="1" x14ac:dyDescent="0.35">
      <c r="B1" s="29" t="s">
        <v>33</v>
      </c>
      <c r="C1" s="29"/>
      <c r="D1" s="29"/>
      <c r="E1" s="29"/>
      <c r="F1" s="29"/>
      <c r="G1" s="29"/>
      <c r="H1" s="29"/>
    </row>
    <row r="2" spans="2:8" ht="15" thickBot="1" x14ac:dyDescent="0.4"/>
    <row r="3" spans="2:8" x14ac:dyDescent="0.35">
      <c r="B3" s="24" t="s">
        <v>0</v>
      </c>
      <c r="C3" s="24" t="s">
        <v>18</v>
      </c>
      <c r="D3" s="24" t="s">
        <v>1</v>
      </c>
      <c r="E3" s="24" t="s">
        <v>2</v>
      </c>
      <c r="F3" s="24" t="s">
        <v>3</v>
      </c>
      <c r="G3" s="1" t="s">
        <v>19</v>
      </c>
      <c r="H3" s="1" t="s">
        <v>20</v>
      </c>
    </row>
    <row r="4" spans="2:8" ht="15" thickBot="1" x14ac:dyDescent="0.4">
      <c r="B4" s="25"/>
      <c r="C4" s="25"/>
      <c r="D4" s="25"/>
      <c r="E4" s="25"/>
      <c r="F4" s="25"/>
      <c r="G4" s="2" t="s">
        <v>5</v>
      </c>
      <c r="H4" s="2" t="s">
        <v>5</v>
      </c>
    </row>
    <row r="5" spans="2:8" ht="15" thickBot="1" x14ac:dyDescent="0.4">
      <c r="B5" s="30" t="s">
        <v>13</v>
      </c>
      <c r="C5" s="8">
        <v>1</v>
      </c>
      <c r="D5" s="9" t="s">
        <v>21</v>
      </c>
      <c r="E5" s="8" t="s">
        <v>22</v>
      </c>
      <c r="F5" s="8"/>
      <c r="G5" s="15"/>
      <c r="H5" s="12">
        <f>G5*F5</f>
        <v>0</v>
      </c>
    </row>
    <row r="6" spans="2:8" ht="15" thickBot="1" x14ac:dyDescent="0.4">
      <c r="B6" s="31"/>
      <c r="C6" s="8">
        <v>2</v>
      </c>
      <c r="D6" s="9" t="s">
        <v>23</v>
      </c>
      <c r="E6" s="8" t="s">
        <v>22</v>
      </c>
      <c r="F6" s="8"/>
      <c r="G6" s="15"/>
      <c r="H6" s="12">
        <f t="shared" ref="H6:H11" si="0">G6*F6</f>
        <v>0</v>
      </c>
    </row>
    <row r="7" spans="2:8" ht="15" thickBot="1" x14ac:dyDescent="0.4">
      <c r="B7" s="31"/>
      <c r="C7" s="8">
        <v>3</v>
      </c>
      <c r="D7" s="9" t="s">
        <v>24</v>
      </c>
      <c r="E7" s="8" t="s">
        <v>22</v>
      </c>
      <c r="F7" s="8"/>
      <c r="G7" s="15"/>
      <c r="H7" s="12">
        <f t="shared" si="0"/>
        <v>0</v>
      </c>
    </row>
    <row r="8" spans="2:8" ht="15" thickBot="1" x14ac:dyDescent="0.4">
      <c r="B8" s="31"/>
      <c r="C8" s="8">
        <v>4</v>
      </c>
      <c r="D8" s="9" t="s">
        <v>25</v>
      </c>
      <c r="E8" s="8" t="s">
        <v>22</v>
      </c>
      <c r="F8" s="8"/>
      <c r="G8" s="15"/>
      <c r="H8" s="12">
        <f t="shared" si="0"/>
        <v>0</v>
      </c>
    </row>
    <row r="9" spans="2:8" ht="15" thickBot="1" x14ac:dyDescent="0.4">
      <c r="B9" s="31"/>
      <c r="C9" s="8">
        <v>5</v>
      </c>
      <c r="D9" s="9" t="s">
        <v>30</v>
      </c>
      <c r="E9" s="8" t="s">
        <v>22</v>
      </c>
      <c r="F9" s="8"/>
      <c r="G9" s="15"/>
      <c r="H9" s="12">
        <f t="shared" si="0"/>
        <v>0</v>
      </c>
    </row>
    <row r="10" spans="2:8" ht="15" thickBot="1" x14ac:dyDescent="0.4">
      <c r="B10" s="31"/>
      <c r="C10" s="8">
        <v>6</v>
      </c>
      <c r="D10" s="9" t="s">
        <v>26</v>
      </c>
      <c r="E10" s="8" t="s">
        <v>22</v>
      </c>
      <c r="F10" s="8"/>
      <c r="G10" s="15"/>
      <c r="H10" s="12">
        <f t="shared" si="0"/>
        <v>0</v>
      </c>
    </row>
    <row r="11" spans="2:8" ht="15" thickBot="1" x14ac:dyDescent="0.4">
      <c r="B11" s="32"/>
      <c r="C11" s="8">
        <v>7</v>
      </c>
      <c r="D11" s="9" t="s">
        <v>27</v>
      </c>
      <c r="E11" s="8" t="s">
        <v>28</v>
      </c>
      <c r="F11" s="8"/>
      <c r="G11" s="15"/>
      <c r="H11" s="12">
        <f t="shared" si="0"/>
        <v>0</v>
      </c>
    </row>
    <row r="12" spans="2:8" ht="15" thickBot="1" x14ac:dyDescent="0.4">
      <c r="B12" s="26" t="s">
        <v>34</v>
      </c>
      <c r="C12" s="27"/>
      <c r="D12" s="27"/>
      <c r="E12" s="27"/>
      <c r="F12" s="27"/>
      <c r="G12" s="28"/>
      <c r="H12" s="12">
        <f>SUM(H5:H11)</f>
        <v>0</v>
      </c>
    </row>
  </sheetData>
  <mergeCells count="8">
    <mergeCell ref="B5:B11"/>
    <mergeCell ref="B12:G12"/>
    <mergeCell ref="B1:H1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F24" sqref="F24"/>
    </sheetView>
  </sheetViews>
  <sheetFormatPr baseColWidth="10" defaultRowHeight="14.5" x14ac:dyDescent="0.35"/>
  <cols>
    <col min="3" max="3" width="33.453125" customWidth="1"/>
  </cols>
  <sheetData>
    <row r="2" spans="2:5" x14ac:dyDescent="0.35">
      <c r="B2" s="33" t="s">
        <v>37</v>
      </c>
      <c r="C2" s="33"/>
      <c r="D2" s="33"/>
      <c r="E2" s="33"/>
    </row>
    <row r="3" spans="2:5" ht="15" thickBot="1" x14ac:dyDescent="0.4"/>
    <row r="4" spans="2:5" x14ac:dyDescent="0.35">
      <c r="B4" s="24" t="s">
        <v>18</v>
      </c>
      <c r="C4" s="24" t="s">
        <v>1</v>
      </c>
      <c r="D4" s="24" t="s">
        <v>2</v>
      </c>
      <c r="E4" s="1" t="s">
        <v>19</v>
      </c>
    </row>
    <row r="5" spans="2:5" ht="15" thickBot="1" x14ac:dyDescent="0.4">
      <c r="B5" s="25"/>
      <c r="C5" s="25"/>
      <c r="D5" s="25"/>
      <c r="E5" s="2" t="s">
        <v>5</v>
      </c>
    </row>
    <row r="6" spans="2:5" ht="15" thickBot="1" x14ac:dyDescent="0.4">
      <c r="B6" s="10">
        <v>1</v>
      </c>
      <c r="C6" s="9" t="s">
        <v>21</v>
      </c>
      <c r="D6" s="8" t="s">
        <v>22</v>
      </c>
      <c r="E6" s="15"/>
    </row>
    <row r="7" spans="2:5" ht="15" thickBot="1" x14ac:dyDescent="0.4">
      <c r="B7" s="10">
        <v>2</v>
      </c>
      <c r="C7" s="9" t="s">
        <v>23</v>
      </c>
      <c r="D7" s="8" t="s">
        <v>22</v>
      </c>
      <c r="E7" s="15"/>
    </row>
    <row r="8" spans="2:5" ht="15" thickBot="1" x14ac:dyDescent="0.4">
      <c r="B8" s="10">
        <v>3</v>
      </c>
      <c r="C8" s="9" t="s">
        <v>24</v>
      </c>
      <c r="D8" s="8" t="s">
        <v>22</v>
      </c>
      <c r="E8" s="15"/>
    </row>
    <row r="9" spans="2:5" ht="15" thickBot="1" x14ac:dyDescent="0.4">
      <c r="B9" s="10">
        <v>4</v>
      </c>
      <c r="C9" s="9" t="s">
        <v>25</v>
      </c>
      <c r="D9" s="8" t="s">
        <v>22</v>
      </c>
      <c r="E9" s="15"/>
    </row>
    <row r="10" spans="2:5" ht="15" thickBot="1" x14ac:dyDescent="0.4">
      <c r="B10" s="10">
        <v>5</v>
      </c>
      <c r="C10" s="9" t="s">
        <v>30</v>
      </c>
      <c r="D10" s="8" t="s">
        <v>22</v>
      </c>
      <c r="E10" s="15"/>
    </row>
    <row r="11" spans="2:5" ht="15" thickBot="1" x14ac:dyDescent="0.4">
      <c r="B11" s="10">
        <v>6</v>
      </c>
      <c r="C11" s="9" t="s">
        <v>26</v>
      </c>
      <c r="D11" s="8" t="s">
        <v>22</v>
      </c>
      <c r="E11" s="15"/>
    </row>
    <row r="12" spans="2:5" ht="15" thickBot="1" x14ac:dyDescent="0.4">
      <c r="B12" s="10">
        <v>7</v>
      </c>
      <c r="C12" s="9" t="s">
        <v>27</v>
      </c>
      <c r="D12" s="8" t="s">
        <v>28</v>
      </c>
      <c r="E12" s="15"/>
    </row>
  </sheetData>
  <mergeCells count="4">
    <mergeCell ref="B4:B5"/>
    <mergeCell ref="C4:C5"/>
    <mergeCell ref="D4:D5"/>
    <mergeCell ref="B2:E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RECAP</vt:lpstr>
      <vt:lpstr>Mission I</vt:lpstr>
      <vt:lpstr>Mission II.1</vt:lpstr>
      <vt:lpstr>Mission II.2</vt:lpstr>
      <vt:lpstr>Mission II.3</vt:lpstr>
      <vt:lpstr>BP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2023-05-31T08:24:37Z</dcterms:modified>
</cp:coreProperties>
</file>